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<sst xmlns="http://schemas.openxmlformats.org/spreadsheetml/2006/main" count="12" uniqueCount="11">
  <si>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h3</t>
  </si>
  <si>
    <t>Spredsheet bij Röntgendiffractie werkcollege, opgave 5.1(d)</t>
  </si>
  <si>
    <t>In de gele cellen moeten getalswaarden worden ingevuld</t>
  </si>
  <si>
    <t>Fobs</t>
  </si>
  <si>
    <t>Teken (+1/-1)</t>
  </si>
  <si>
    <t>z</t>
  </si>
  <si>
    <t>F(h3=0)</t>
  </si>
  <si>
    <t>rho</t>
  </si>
  <si>
    <t>golf 1</t>
  </si>
  <si>
    <t>golf 2</t>
  </si>
  <si>
    <t>golf 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</si>
</sst>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3.28125" style="0" customWidth="1"/>
  </cols>
  <sheetData>
    <row r="1" ht="12.75">
      <c r="A1" t="s">
        <v>1</v>
      </c>
    </row>
    <row r="3" ht="12.75">
      <c r="A3" t="s">
        <v>2</v>
      </c>
    </row>
    <row r="5" spans="1:2" ht="12.75">
      <c r="A5" t="s">
        <v>6</v>
      </c>
      <c r="B5" s="1">
        <v>188</v>
      </c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 t="s">
        <v>0</v>
      </c>
      <c r="B7" s="1">
        <v>1</v>
      </c>
      <c r="C7" s="1">
        <v>2</v>
      </c>
      <c r="D7" s="1">
        <v>3</v>
      </c>
      <c r="E7" s="1">
        <v>4</v>
      </c>
      <c r="F7" s="2"/>
      <c r="G7" s="2"/>
      <c r="H7" s="2"/>
    </row>
    <row r="8" spans="1:8" ht="12.75">
      <c r="A8" s="2" t="s">
        <v>3</v>
      </c>
      <c r="B8" s="1">
        <v>37</v>
      </c>
      <c r="C8" s="1">
        <v>17</v>
      </c>
      <c r="D8" s="1">
        <v>58</v>
      </c>
      <c r="E8" s="1">
        <v>63</v>
      </c>
      <c r="F8" s="2"/>
      <c r="G8" s="2"/>
      <c r="H8" s="2"/>
    </row>
    <row r="9" spans="1:8" ht="12.75">
      <c r="A9" s="2" t="s">
        <v>4</v>
      </c>
      <c r="B9" s="1">
        <v>1</v>
      </c>
      <c r="C9" s="1">
        <v>1</v>
      </c>
      <c r="D9" s="1">
        <v>1</v>
      </c>
      <c r="E9" s="1">
        <v>1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 t="s">
        <v>5</v>
      </c>
      <c r="B11" s="2" t="s">
        <v>8</v>
      </c>
      <c r="C11" s="2" t="s">
        <v>9</v>
      </c>
      <c r="D11" s="2" t="s">
        <v>10</v>
      </c>
      <c r="E11" s="2" t="s">
        <v>10</v>
      </c>
      <c r="F11" s="2" t="s">
        <v>7</v>
      </c>
      <c r="G11" s="2"/>
      <c r="H11" s="2"/>
    </row>
    <row r="12" spans="1:8" ht="12.75">
      <c r="A12" s="3">
        <v>0</v>
      </c>
      <c r="B12" s="2">
        <f>COS(2*PI()*B$7*$A12)*B$8*B$9</f>
        <v>37</v>
      </c>
      <c r="C12" s="2">
        <f aca="true" t="shared" si="0" ref="C12:E27">COS(2*PI()*C$7*$A12)*C$8*C$9</f>
        <v>17</v>
      </c>
      <c r="D12" s="2">
        <f t="shared" si="0"/>
        <v>58</v>
      </c>
      <c r="E12" s="2">
        <f t="shared" si="0"/>
        <v>63</v>
      </c>
      <c r="F12" s="2">
        <f>SUM(B12:E12)+$B$5</f>
        <v>363</v>
      </c>
      <c r="G12" s="2"/>
      <c r="H12" s="2"/>
    </row>
    <row r="13" spans="1:8" ht="12.75">
      <c r="A13" s="3">
        <v>0.02</v>
      </c>
      <c r="B13" s="2">
        <f aca="true" t="shared" si="1" ref="B13:E44">COS(2*PI()*B$7*$A13)*B$8*B$9</f>
        <v>36.70824394863568</v>
      </c>
      <c r="C13" s="2">
        <f>COS(2*PI()*C$7*$A13)*C$8*C$9</f>
        <v>16.46591373918673</v>
      </c>
      <c r="D13" s="2">
        <f t="shared" si="0"/>
        <v>53.92703618151858</v>
      </c>
      <c r="E13" s="2">
        <f t="shared" si="0"/>
        <v>55.20732084276341</v>
      </c>
      <c r="F13" s="2">
        <f aca="true" t="shared" si="2" ref="F13:F62">SUM(B13:E13)+$B$5</f>
        <v>350.3085147121044</v>
      </c>
      <c r="G13" s="2"/>
      <c r="H13" s="2"/>
    </row>
    <row r="14" spans="1:8" ht="12.75">
      <c r="A14" s="3">
        <v>0.04</v>
      </c>
      <c r="B14" s="2">
        <f t="shared" si="1"/>
        <v>35.83757696175935</v>
      </c>
      <c r="C14" s="2">
        <f t="shared" si="0"/>
        <v>14.897213560745682</v>
      </c>
      <c r="D14" s="2">
        <f t="shared" si="0"/>
        <v>42.28018039044187</v>
      </c>
      <c r="E14" s="2">
        <f t="shared" si="0"/>
        <v>33.757088083676784</v>
      </c>
      <c r="F14" s="2">
        <f t="shared" si="2"/>
        <v>314.7720589966237</v>
      </c>
      <c r="G14" s="2"/>
      <c r="H14" s="2"/>
    </row>
    <row r="15" spans="1:8" ht="12.75">
      <c r="A15" s="3">
        <v>0.06</v>
      </c>
      <c r="B15" s="2">
        <f t="shared" si="1"/>
        <v>34.4017299778653</v>
      </c>
      <c r="C15" s="2">
        <f t="shared" si="0"/>
        <v>12.392466666163996</v>
      </c>
      <c r="D15" s="2">
        <f t="shared" si="0"/>
        <v>24.695198910774213</v>
      </c>
      <c r="E15" s="2">
        <f t="shared" si="0"/>
        <v>3.9558027303467522</v>
      </c>
      <c r="F15" s="2">
        <f t="shared" si="2"/>
        <v>263.44519828515024</v>
      </c>
      <c r="G15" s="2"/>
      <c r="H15" s="2"/>
    </row>
    <row r="16" spans="1:8" ht="12.75">
      <c r="A16" s="3">
        <v>0.08</v>
      </c>
      <c r="B16" s="2">
        <f t="shared" si="1"/>
        <v>32.42334716162295</v>
      </c>
      <c r="C16" s="2">
        <f t="shared" si="0"/>
        <v>9.109055514642941</v>
      </c>
      <c r="D16" s="2">
        <f t="shared" si="0"/>
        <v>3.6418501327001715</v>
      </c>
      <c r="E16" s="2">
        <f t="shared" si="0"/>
        <v>-26.824095368599583</v>
      </c>
      <c r="F16" s="2">
        <f t="shared" si="2"/>
        <v>206.35015744036647</v>
      </c>
      <c r="G16" s="2"/>
      <c r="H16" s="2"/>
    </row>
    <row r="17" spans="1:8" ht="12.75">
      <c r="A17" s="3">
        <v>0.1</v>
      </c>
      <c r="B17" s="2">
        <f t="shared" si="1"/>
        <v>29.933628791873055</v>
      </c>
      <c r="C17" s="2">
        <f t="shared" si="0"/>
        <v>5.253288904374107</v>
      </c>
      <c r="D17" s="2">
        <f t="shared" si="0"/>
        <v>-17.922985673746947</v>
      </c>
      <c r="E17" s="2">
        <f t="shared" si="0"/>
        <v>-50.96807064562168</v>
      </c>
      <c r="F17" s="2">
        <f t="shared" si="2"/>
        <v>154.29586137687852</v>
      </c>
      <c r="G17" s="2"/>
      <c r="H17" s="2"/>
    </row>
    <row r="18" spans="1:8" ht="12.75">
      <c r="A18" s="3">
        <v>0.12</v>
      </c>
      <c r="B18" s="2">
        <f t="shared" si="1"/>
        <v>26.971839214592226</v>
      </c>
      <c r="C18" s="2">
        <f t="shared" si="0"/>
        <v>1.06743883199833</v>
      </c>
      <c r="D18" s="2">
        <f t="shared" si="0"/>
        <v>-36.970591405424</v>
      </c>
      <c r="E18" s="2">
        <f t="shared" si="0"/>
        <v>-62.5032261828121</v>
      </c>
      <c r="F18" s="2">
        <f t="shared" si="2"/>
        <v>116.56546045835445</v>
      </c>
      <c r="G18" s="2"/>
      <c r="H18" s="2"/>
    </row>
    <row r="19" spans="1:8" ht="12.75">
      <c r="A19" s="3">
        <v>0.14</v>
      </c>
      <c r="B19" s="2">
        <f t="shared" si="1"/>
        <v>23.584687620701516</v>
      </c>
      <c r="C19" s="2">
        <f t="shared" si="0"/>
        <v>-3.185482347957322</v>
      </c>
      <c r="D19" s="2">
        <f t="shared" si="0"/>
        <v>-50.82578744254409</v>
      </c>
      <c r="E19" s="2">
        <f t="shared" si="0"/>
        <v>-58.575918610959825</v>
      </c>
      <c r="F19" s="2">
        <f t="shared" si="2"/>
        <v>98.99749921924028</v>
      </c>
      <c r="G19" s="2"/>
      <c r="H19" s="2"/>
    </row>
    <row r="20" spans="1:8" ht="12.75">
      <c r="A20" s="3">
        <v>0.16</v>
      </c>
      <c r="B20" s="2">
        <f t="shared" si="1"/>
        <v>19.82559141422287</v>
      </c>
      <c r="C20" s="2">
        <f t="shared" si="0"/>
        <v>-7.238247956606236</v>
      </c>
      <c r="D20" s="2">
        <f t="shared" si="0"/>
        <v>-57.54265267623972</v>
      </c>
      <c r="E20" s="2">
        <f t="shared" si="0"/>
        <v>-40.15771135416744</v>
      </c>
      <c r="F20" s="2">
        <f t="shared" si="2"/>
        <v>102.88697942720947</v>
      </c>
      <c r="G20" s="2"/>
      <c r="H20" s="2"/>
    </row>
    <row r="21" spans="1:8" ht="12.75">
      <c r="A21" s="3">
        <v>0.18</v>
      </c>
      <c r="B21" s="2">
        <f t="shared" si="1"/>
        <v>15.753833787907688</v>
      </c>
      <c r="C21" s="2">
        <f t="shared" si="0"/>
        <v>-10.836207825727726</v>
      </c>
      <c r="D21" s="2">
        <f t="shared" si="0"/>
        <v>-56.17782334546061</v>
      </c>
      <c r="E21" s="2">
        <f t="shared" si="0"/>
        <v>-11.805022818900651</v>
      </c>
      <c r="F21" s="2">
        <f t="shared" si="2"/>
        <v>124.93477979781869</v>
      </c>
      <c r="G21" s="2"/>
      <c r="H21" s="2"/>
    </row>
    <row r="22" spans="1:8" ht="12.75">
      <c r="A22" s="3">
        <v>0.2</v>
      </c>
      <c r="B22" s="2">
        <f t="shared" si="1"/>
        <v>11.433628791873055</v>
      </c>
      <c r="C22" s="2">
        <f t="shared" si="0"/>
        <v>-13.753288904374104</v>
      </c>
      <c r="D22" s="2">
        <f t="shared" si="0"/>
        <v>-46.92298567374696</v>
      </c>
      <c r="E22" s="2">
        <f t="shared" si="0"/>
        <v>19.468070645621676</v>
      </c>
      <c r="F22" s="2">
        <f t="shared" si="2"/>
        <v>158.22542485937367</v>
      </c>
      <c r="G22" s="2"/>
      <c r="H22" s="2"/>
    </row>
    <row r="23" spans="1:8" ht="12.75">
      <c r="A23" s="3">
        <v>0.22</v>
      </c>
      <c r="B23" s="2">
        <f t="shared" si="1"/>
        <v>6.933108639671816</v>
      </c>
      <c r="C23" s="2">
        <f t="shared" si="0"/>
        <v>-15.806200260100272</v>
      </c>
      <c r="D23" s="2">
        <f t="shared" si="0"/>
        <v>-31.07795410878183</v>
      </c>
      <c r="E23" s="2">
        <f t="shared" si="0"/>
        <v>45.92502352754891</v>
      </c>
      <c r="F23" s="2">
        <f t="shared" si="2"/>
        <v>193.9739777983386</v>
      </c>
      <c r="G23" s="2"/>
      <c r="H23" s="2"/>
    </row>
    <row r="24" spans="1:8" ht="12.75">
      <c r="A24" s="3">
        <v>0.24</v>
      </c>
      <c r="B24" s="2">
        <f t="shared" si="1"/>
        <v>2.3232492225846006</v>
      </c>
      <c r="C24" s="2">
        <f t="shared" si="0"/>
        <v>-16.865949922346122</v>
      </c>
      <c r="D24" s="2">
        <f t="shared" si="0"/>
        <v>-10.868116245972029</v>
      </c>
      <c r="E24" s="2">
        <f t="shared" si="0"/>
        <v>61.020739151103754</v>
      </c>
      <c r="F24" s="2">
        <f t="shared" si="2"/>
        <v>223.6099222053702</v>
      </c>
      <c r="G24" s="2"/>
      <c r="H24" s="2"/>
    </row>
    <row r="25" spans="1:8" ht="12.75">
      <c r="A25" s="3">
        <v>0.26</v>
      </c>
      <c r="B25" s="2">
        <f t="shared" si="1"/>
        <v>-2.3232492225845958</v>
      </c>
      <c r="C25" s="2">
        <f t="shared" si="0"/>
        <v>-16.865949922346125</v>
      </c>
      <c r="D25" s="2">
        <f t="shared" si="0"/>
        <v>10.868116245972008</v>
      </c>
      <c r="E25" s="2">
        <f t="shared" si="0"/>
        <v>61.020739151103754</v>
      </c>
      <c r="F25" s="2">
        <f t="shared" si="2"/>
        <v>240.69965625214505</v>
      </c>
      <c r="G25" s="2"/>
      <c r="H25" s="2"/>
    </row>
    <row r="26" spans="1:8" ht="12.75">
      <c r="A26" s="3">
        <v>0.28</v>
      </c>
      <c r="B26" s="2">
        <f t="shared" si="1"/>
        <v>-6.9331086396718185</v>
      </c>
      <c r="C26" s="2">
        <f t="shared" si="0"/>
        <v>-15.80620026010027</v>
      </c>
      <c r="D26" s="2">
        <f t="shared" si="0"/>
        <v>31.077954108781814</v>
      </c>
      <c r="E26" s="2">
        <f t="shared" si="0"/>
        <v>45.925023527548895</v>
      </c>
      <c r="F26" s="2">
        <f t="shared" si="2"/>
        <v>242.2636687365586</v>
      </c>
      <c r="G26" s="2"/>
      <c r="H26" s="2"/>
    </row>
    <row r="27" spans="1:8" ht="12.75">
      <c r="A27" s="3">
        <v>0.3</v>
      </c>
      <c r="B27" s="2">
        <f t="shared" si="1"/>
        <v>-11.433628791873051</v>
      </c>
      <c r="C27" s="2">
        <f t="shared" si="0"/>
        <v>-13.75328890437411</v>
      </c>
      <c r="D27" s="2">
        <f t="shared" si="0"/>
        <v>46.92298567374694</v>
      </c>
      <c r="E27" s="2">
        <f t="shared" si="0"/>
        <v>19.468070645621708</v>
      </c>
      <c r="F27" s="2">
        <f t="shared" si="2"/>
        <v>229.20413862312148</v>
      </c>
      <c r="G27" s="2"/>
      <c r="H27" s="2"/>
    </row>
    <row r="28" spans="1:8" ht="12.75">
      <c r="A28" s="3">
        <v>0.32</v>
      </c>
      <c r="B28" s="2">
        <f t="shared" si="1"/>
        <v>-15.753833787907691</v>
      </c>
      <c r="C28" s="2">
        <f t="shared" si="1"/>
        <v>-10.836207825727723</v>
      </c>
      <c r="D28" s="2">
        <f t="shared" si="1"/>
        <v>56.17782334546061</v>
      </c>
      <c r="E28" s="2">
        <f t="shared" si="1"/>
        <v>-11.805022818900676</v>
      </c>
      <c r="F28" s="2">
        <f t="shared" si="2"/>
        <v>205.78275891292452</v>
      </c>
      <c r="G28" s="2"/>
      <c r="H28" s="2"/>
    </row>
    <row r="29" spans="1:8" ht="12.75">
      <c r="A29" s="3">
        <v>0.34</v>
      </c>
      <c r="B29" s="2">
        <f t="shared" si="1"/>
        <v>-19.825591414222885</v>
      </c>
      <c r="C29" s="2">
        <f t="shared" si="1"/>
        <v>-7.2382479566062266</v>
      </c>
      <c r="D29" s="2">
        <f t="shared" si="1"/>
        <v>57.54265267623972</v>
      </c>
      <c r="E29" s="2">
        <f t="shared" si="1"/>
        <v>-40.1577113541675</v>
      </c>
      <c r="F29" s="2">
        <f t="shared" si="2"/>
        <v>178.3211019512431</v>
      </c>
      <c r="G29" s="2"/>
      <c r="H29" s="2"/>
    </row>
    <row r="30" spans="1:8" ht="12.75">
      <c r="A30" s="3">
        <v>0.36</v>
      </c>
      <c r="B30" s="2">
        <f t="shared" si="1"/>
        <v>-23.58468762070152</v>
      </c>
      <c r="C30" s="2">
        <f t="shared" si="1"/>
        <v>-3.185482347957319</v>
      </c>
      <c r="D30" s="2">
        <f t="shared" si="1"/>
        <v>50.8257874425441</v>
      </c>
      <c r="E30" s="2">
        <f t="shared" si="1"/>
        <v>-58.57591861095984</v>
      </c>
      <c r="F30" s="2">
        <f t="shared" si="2"/>
        <v>153.47969886292543</v>
      </c>
      <c r="G30" s="2"/>
      <c r="H30" s="2"/>
    </row>
    <row r="31" spans="1:8" ht="12.75">
      <c r="A31" s="3">
        <v>0.38</v>
      </c>
      <c r="B31" s="2">
        <f t="shared" si="1"/>
        <v>-26.97183921459222</v>
      </c>
      <c r="C31" s="2">
        <f t="shared" si="1"/>
        <v>1.0674388319983181</v>
      </c>
      <c r="D31" s="2">
        <f t="shared" si="1"/>
        <v>36.970591405423995</v>
      </c>
      <c r="E31" s="2">
        <f t="shared" si="1"/>
        <v>-62.503226182812114</v>
      </c>
      <c r="F31" s="2">
        <f t="shared" si="2"/>
        <v>136.56296484001797</v>
      </c>
      <c r="G31" s="2"/>
      <c r="H31" s="2"/>
    </row>
    <row r="32" spans="1:8" ht="12.75">
      <c r="A32" s="3">
        <v>0.4</v>
      </c>
      <c r="B32" s="2">
        <f t="shared" si="1"/>
        <v>-29.93362879187305</v>
      </c>
      <c r="C32" s="2">
        <f t="shared" si="1"/>
        <v>5.253288904374103</v>
      </c>
      <c r="D32" s="2">
        <f t="shared" si="1"/>
        <v>17.922985673746968</v>
      </c>
      <c r="E32" s="2">
        <f t="shared" si="1"/>
        <v>-50.9680706456217</v>
      </c>
      <c r="F32" s="2">
        <f t="shared" si="2"/>
        <v>130.27457514062633</v>
      </c>
      <c r="G32" s="2"/>
      <c r="H32" s="2"/>
    </row>
    <row r="33" spans="1:8" ht="12.75">
      <c r="A33" s="3">
        <v>0.42</v>
      </c>
      <c r="B33" s="2">
        <f t="shared" si="1"/>
        <v>-32.42334716162294</v>
      </c>
      <c r="C33" s="2">
        <f t="shared" si="1"/>
        <v>9.109055514642932</v>
      </c>
      <c r="D33" s="2">
        <f t="shared" si="1"/>
        <v>-3.641850132700137</v>
      </c>
      <c r="E33" s="2">
        <f t="shared" si="1"/>
        <v>-26.82409536859966</v>
      </c>
      <c r="F33" s="2">
        <f t="shared" si="2"/>
        <v>134.2197628517202</v>
      </c>
      <c r="G33" s="2"/>
      <c r="H33" s="2"/>
    </row>
    <row r="34" spans="1:8" ht="12.75">
      <c r="A34" s="3">
        <v>0.44</v>
      </c>
      <c r="B34" s="2">
        <f t="shared" si="1"/>
        <v>-34.4017299778653</v>
      </c>
      <c r="C34" s="2">
        <f t="shared" si="1"/>
        <v>12.39246666616399</v>
      </c>
      <c r="D34" s="2">
        <f t="shared" si="1"/>
        <v>-24.69519891077416</v>
      </c>
      <c r="E34" s="2">
        <f t="shared" si="1"/>
        <v>3.9558027303466936</v>
      </c>
      <c r="F34" s="2">
        <f t="shared" si="2"/>
        <v>145.25134050787122</v>
      </c>
      <c r="G34" s="2"/>
      <c r="H34" s="2"/>
    </row>
    <row r="35" spans="1:8" ht="12.75">
      <c r="A35" s="3">
        <v>0.46</v>
      </c>
      <c r="B35" s="2">
        <f t="shared" si="1"/>
        <v>-35.83757696175935</v>
      </c>
      <c r="C35" s="2">
        <f t="shared" si="1"/>
        <v>14.897213560745682</v>
      </c>
      <c r="D35" s="2">
        <f t="shared" si="1"/>
        <v>-42.280180390441885</v>
      </c>
      <c r="E35" s="2">
        <f t="shared" si="1"/>
        <v>33.757088083676784</v>
      </c>
      <c r="F35" s="2">
        <f t="shared" si="2"/>
        <v>158.53654429222124</v>
      </c>
      <c r="G35" s="2"/>
      <c r="H35" s="2"/>
    </row>
    <row r="36" spans="1:8" ht="12.75">
      <c r="A36" s="3">
        <v>0.48</v>
      </c>
      <c r="B36" s="2">
        <f t="shared" si="1"/>
        <v>-36.708243948635676</v>
      </c>
      <c r="C36" s="2">
        <f t="shared" si="1"/>
        <v>16.465913739186725</v>
      </c>
      <c r="D36" s="2">
        <f t="shared" si="1"/>
        <v>-53.92703618151859</v>
      </c>
      <c r="E36" s="2">
        <f t="shared" si="1"/>
        <v>55.20732084276337</v>
      </c>
      <c r="F36" s="2">
        <f t="shared" si="2"/>
        <v>169.03795445179583</v>
      </c>
      <c r="G36" s="2"/>
      <c r="H36" s="2"/>
    </row>
    <row r="37" spans="1:8" ht="12.75">
      <c r="A37" s="3">
        <v>0.5</v>
      </c>
      <c r="B37" s="2">
        <f t="shared" si="1"/>
        <v>-37</v>
      </c>
      <c r="C37" s="2">
        <f t="shared" si="1"/>
        <v>17</v>
      </c>
      <c r="D37" s="2">
        <f t="shared" si="1"/>
        <v>-58</v>
      </c>
      <c r="E37" s="2">
        <f t="shared" si="1"/>
        <v>63</v>
      </c>
      <c r="F37" s="2">
        <f t="shared" si="2"/>
        <v>173</v>
      </c>
      <c r="G37" s="2"/>
      <c r="H37" s="2"/>
    </row>
    <row r="38" spans="1:8" ht="12.75">
      <c r="A38" s="3">
        <v>0.52</v>
      </c>
      <c r="B38" s="2">
        <f t="shared" si="1"/>
        <v>-36.70824394863568</v>
      </c>
      <c r="C38" s="2">
        <f t="shared" si="1"/>
        <v>16.46591373918673</v>
      </c>
      <c r="D38" s="2">
        <f t="shared" si="1"/>
        <v>-53.927036181518595</v>
      </c>
      <c r="E38" s="2">
        <f t="shared" si="1"/>
        <v>55.2073208427634</v>
      </c>
      <c r="F38" s="2">
        <f t="shared" si="2"/>
        <v>169.03795445179585</v>
      </c>
      <c r="G38" s="2"/>
      <c r="H38" s="2"/>
    </row>
    <row r="39" spans="1:8" ht="12.75">
      <c r="A39" s="3">
        <v>0.54</v>
      </c>
      <c r="B39" s="2">
        <f t="shared" si="1"/>
        <v>-35.83757696175935</v>
      </c>
      <c r="C39" s="2">
        <f t="shared" si="1"/>
        <v>14.897213560745676</v>
      </c>
      <c r="D39" s="2">
        <f t="shared" si="1"/>
        <v>-42.28018039044184</v>
      </c>
      <c r="E39" s="2">
        <f t="shared" si="1"/>
        <v>33.75708808367674</v>
      </c>
      <c r="F39" s="2">
        <f t="shared" si="2"/>
        <v>158.5365442922212</v>
      </c>
      <c r="G39" s="2"/>
      <c r="H39" s="2"/>
    </row>
    <row r="40" spans="1:8" ht="12.75">
      <c r="A40" s="3">
        <v>0.56</v>
      </c>
      <c r="B40" s="2">
        <f t="shared" si="1"/>
        <v>-34.401729977865294</v>
      </c>
      <c r="C40" s="2">
        <f t="shared" si="1"/>
        <v>12.392466666163987</v>
      </c>
      <c r="D40" s="2">
        <f t="shared" si="1"/>
        <v>-24.6951989107742</v>
      </c>
      <c r="E40" s="2">
        <f t="shared" si="1"/>
        <v>3.955802730346643</v>
      </c>
      <c r="F40" s="2">
        <f t="shared" si="2"/>
        <v>145.25134050787113</v>
      </c>
      <c r="G40" s="2"/>
      <c r="H40" s="2"/>
    </row>
    <row r="41" spans="1:8" ht="12.75">
      <c r="A41" s="3">
        <v>0.58</v>
      </c>
      <c r="B41" s="2">
        <f t="shared" si="1"/>
        <v>-32.42334716162296</v>
      </c>
      <c r="C41" s="2">
        <f t="shared" si="1"/>
        <v>9.109055514642952</v>
      </c>
      <c r="D41" s="2">
        <f t="shared" si="1"/>
        <v>-3.6418501327002826</v>
      </c>
      <c r="E41" s="2">
        <f t="shared" si="1"/>
        <v>-26.824095368599504</v>
      </c>
      <c r="F41" s="2">
        <f t="shared" si="2"/>
        <v>134.2197628517202</v>
      </c>
      <c r="G41" s="2"/>
      <c r="H41" s="2"/>
    </row>
    <row r="42" spans="1:8" ht="12.75">
      <c r="A42" s="3">
        <v>0.6</v>
      </c>
      <c r="B42" s="2">
        <f t="shared" si="1"/>
        <v>-29.93362879187306</v>
      </c>
      <c r="C42" s="2">
        <f t="shared" si="1"/>
        <v>5.253288904374111</v>
      </c>
      <c r="D42" s="2">
        <f t="shared" si="1"/>
        <v>17.922985673746926</v>
      </c>
      <c r="E42" s="2">
        <f t="shared" si="1"/>
        <v>-50.968070645621665</v>
      </c>
      <c r="F42" s="2">
        <f t="shared" si="2"/>
        <v>130.27457514062633</v>
      </c>
      <c r="G42" s="2"/>
      <c r="H42" s="2"/>
    </row>
    <row r="43" spans="1:8" ht="12.75">
      <c r="A43" s="3">
        <v>0.62</v>
      </c>
      <c r="B43" s="2">
        <f t="shared" si="1"/>
        <v>-26.971839214592226</v>
      </c>
      <c r="C43" s="2">
        <f t="shared" si="1"/>
        <v>1.0674388319983263</v>
      </c>
      <c r="D43" s="2">
        <f t="shared" si="1"/>
        <v>36.97059140542397</v>
      </c>
      <c r="E43" s="2">
        <f t="shared" si="1"/>
        <v>-62.50322618281211</v>
      </c>
      <c r="F43" s="2">
        <f t="shared" si="2"/>
        <v>136.56296484001797</v>
      </c>
      <c r="G43" s="2"/>
      <c r="H43" s="2"/>
    </row>
    <row r="44" spans="1:8" ht="12.75">
      <c r="A44" s="3">
        <v>0.64</v>
      </c>
      <c r="B44" s="2">
        <f t="shared" si="1"/>
        <v>-23.584687620701512</v>
      </c>
      <c r="C44" s="2">
        <f t="shared" si="1"/>
        <v>-3.185482347957325</v>
      </c>
      <c r="D44" s="2">
        <f t="shared" si="1"/>
        <v>50.825787442544105</v>
      </c>
      <c r="E44" s="2">
        <f t="shared" si="1"/>
        <v>-58.57591861095982</v>
      </c>
      <c r="F44" s="2">
        <f t="shared" si="2"/>
        <v>153.47969886292543</v>
      </c>
      <c r="G44" s="2"/>
      <c r="H44" s="2"/>
    </row>
    <row r="45" spans="1:8" ht="12.75">
      <c r="A45" s="3">
        <v>0.66</v>
      </c>
      <c r="B45" s="2">
        <f aca="true" t="shared" si="3" ref="B45:E62">COS(2*PI()*B$7*$A45)*B$8*B$9</f>
        <v>-19.825591414222863</v>
      </c>
      <c r="C45" s="2">
        <f t="shared" si="3"/>
        <v>-7.238247956606246</v>
      </c>
      <c r="D45" s="2">
        <f t="shared" si="3"/>
        <v>57.54265267623972</v>
      </c>
      <c r="E45" s="2">
        <f t="shared" si="3"/>
        <v>-40.157711354167375</v>
      </c>
      <c r="F45" s="2">
        <f t="shared" si="2"/>
        <v>178.32110195124324</v>
      </c>
      <c r="G45" s="2"/>
      <c r="H45" s="2"/>
    </row>
    <row r="46" spans="1:8" ht="12.75">
      <c r="A46" s="3">
        <v>0.68</v>
      </c>
      <c r="B46" s="2">
        <f t="shared" si="3"/>
        <v>-15.75383378790767</v>
      </c>
      <c r="C46" s="2">
        <f t="shared" si="3"/>
        <v>-10.836207825727739</v>
      </c>
      <c r="D46" s="2">
        <f t="shared" si="3"/>
        <v>56.17782334546061</v>
      </c>
      <c r="E46" s="2">
        <f t="shared" si="3"/>
        <v>-11.805022818900516</v>
      </c>
      <c r="F46" s="2">
        <f t="shared" si="2"/>
        <v>205.7827589129247</v>
      </c>
      <c r="G46" s="2"/>
      <c r="H46" s="2"/>
    </row>
    <row r="47" spans="1:8" ht="12.75">
      <c r="A47" s="3">
        <v>0.7</v>
      </c>
      <c r="B47" s="2">
        <f t="shared" si="3"/>
        <v>-11.43362879187306</v>
      </c>
      <c r="C47" s="2">
        <f t="shared" si="3"/>
        <v>-13.753288904374102</v>
      </c>
      <c r="D47" s="2">
        <f t="shared" si="3"/>
        <v>46.922985673746965</v>
      </c>
      <c r="E47" s="2">
        <f t="shared" si="3"/>
        <v>19.468070645621648</v>
      </c>
      <c r="F47" s="2">
        <f t="shared" si="2"/>
        <v>229.20413862312145</v>
      </c>
      <c r="G47" s="2"/>
      <c r="H47" s="2"/>
    </row>
    <row r="48" spans="1:8" ht="12.75">
      <c r="A48" s="3">
        <v>0.72</v>
      </c>
      <c r="B48" s="2">
        <f t="shared" si="3"/>
        <v>-6.933108639671811</v>
      </c>
      <c r="C48" s="2">
        <f t="shared" si="3"/>
        <v>-15.806200260100274</v>
      </c>
      <c r="D48" s="2">
        <f t="shared" si="3"/>
        <v>31.077954108781846</v>
      </c>
      <c r="E48" s="2">
        <f t="shared" si="3"/>
        <v>45.92502352754893</v>
      </c>
      <c r="F48" s="2">
        <f t="shared" si="2"/>
        <v>242.26366873655869</v>
      </c>
      <c r="G48" s="2"/>
      <c r="H48" s="2"/>
    </row>
    <row r="49" spans="1:8" ht="12.75">
      <c r="A49" s="3">
        <v>0.74</v>
      </c>
      <c r="B49" s="2">
        <f t="shared" si="3"/>
        <v>-2.3232492225845887</v>
      </c>
      <c r="C49" s="2">
        <f t="shared" si="3"/>
        <v>-16.865949922346125</v>
      </c>
      <c r="D49" s="2">
        <f t="shared" si="3"/>
        <v>10.8681162459721</v>
      </c>
      <c r="E49" s="2">
        <f t="shared" si="3"/>
        <v>61.02073915110377</v>
      </c>
      <c r="F49" s="2">
        <f t="shared" si="2"/>
        <v>240.69965625214516</v>
      </c>
      <c r="G49" s="2"/>
      <c r="H49" s="2"/>
    </row>
    <row r="50" spans="1:8" ht="12.75">
      <c r="A50" s="3">
        <v>0.76</v>
      </c>
      <c r="B50" s="2">
        <f t="shared" si="3"/>
        <v>2.323249222584575</v>
      </c>
      <c r="C50" s="2">
        <f t="shared" si="3"/>
        <v>-16.865949922346125</v>
      </c>
      <c r="D50" s="2">
        <f t="shared" si="3"/>
        <v>-10.868116245972036</v>
      </c>
      <c r="E50" s="2">
        <f t="shared" si="3"/>
        <v>61.02073915110379</v>
      </c>
      <c r="F50" s="2">
        <f t="shared" si="2"/>
        <v>223.6099222053702</v>
      </c>
      <c r="G50" s="2"/>
      <c r="H50" s="2"/>
    </row>
    <row r="51" spans="1:6" ht="12.75">
      <c r="A51" s="3">
        <v>0.78</v>
      </c>
      <c r="B51" s="2">
        <f t="shared" si="3"/>
        <v>6.933108639671798</v>
      </c>
      <c r="C51" s="2">
        <f t="shared" si="3"/>
        <v>-15.806200260100278</v>
      </c>
      <c r="D51" s="2">
        <f t="shared" si="3"/>
        <v>-31.077954108781793</v>
      </c>
      <c r="E51" s="2">
        <f t="shared" si="3"/>
        <v>45.925023527548994</v>
      </c>
      <c r="F51" s="2">
        <f t="shared" si="2"/>
        <v>193.97397779833872</v>
      </c>
    </row>
    <row r="52" spans="1:6" ht="12.75">
      <c r="A52" s="3">
        <v>0.8</v>
      </c>
      <c r="B52" s="2">
        <f t="shared" si="3"/>
        <v>11.433628791873048</v>
      </c>
      <c r="C52" s="2">
        <f t="shared" si="3"/>
        <v>-13.753288904374111</v>
      </c>
      <c r="D52" s="2">
        <f t="shared" si="3"/>
        <v>-46.922985673746936</v>
      </c>
      <c r="E52" s="2">
        <f t="shared" si="3"/>
        <v>19.468070645621737</v>
      </c>
      <c r="F52" s="2">
        <f t="shared" si="2"/>
        <v>158.22542485937373</v>
      </c>
    </row>
    <row r="53" spans="1:6" ht="12.75">
      <c r="A53" s="3">
        <v>0.82</v>
      </c>
      <c r="B53" s="2">
        <f t="shared" si="3"/>
        <v>15.753833787907658</v>
      </c>
      <c r="C53" s="2">
        <f t="shared" si="3"/>
        <v>-10.836207825727747</v>
      </c>
      <c r="D53" s="2">
        <f t="shared" si="3"/>
        <v>-56.17782334546059</v>
      </c>
      <c r="E53" s="2">
        <f t="shared" si="3"/>
        <v>-11.805022818900426</v>
      </c>
      <c r="F53" s="2">
        <f t="shared" si="2"/>
        <v>124.93477979781889</v>
      </c>
    </row>
    <row r="54" spans="1:6" ht="12.75">
      <c r="A54" s="3">
        <v>0.84</v>
      </c>
      <c r="B54" s="2">
        <f t="shared" si="3"/>
        <v>19.825591414222853</v>
      </c>
      <c r="C54" s="2">
        <f t="shared" si="3"/>
        <v>-7.238247956606258</v>
      </c>
      <c r="D54" s="2">
        <f t="shared" si="3"/>
        <v>-57.542652676239726</v>
      </c>
      <c r="E54" s="2">
        <f t="shared" si="3"/>
        <v>-40.157711354167304</v>
      </c>
      <c r="F54" s="2">
        <f t="shared" si="2"/>
        <v>102.88697942720957</v>
      </c>
    </row>
    <row r="55" spans="1:6" ht="12.75">
      <c r="A55" s="3">
        <v>0.86</v>
      </c>
      <c r="B55" s="2">
        <f t="shared" si="3"/>
        <v>23.584687620701505</v>
      </c>
      <c r="C55" s="2">
        <f t="shared" si="3"/>
        <v>-3.1854823479573375</v>
      </c>
      <c r="D55" s="2">
        <f t="shared" si="3"/>
        <v>-50.82578744254409</v>
      </c>
      <c r="E55" s="2">
        <f t="shared" si="3"/>
        <v>-58.57591861095979</v>
      </c>
      <c r="F55" s="2">
        <f t="shared" si="2"/>
        <v>98.9974992192403</v>
      </c>
    </row>
    <row r="56" spans="1:6" ht="12.75">
      <c r="A56" s="3">
        <v>0.88</v>
      </c>
      <c r="B56" s="2">
        <f t="shared" si="3"/>
        <v>26.971839214592215</v>
      </c>
      <c r="C56" s="2">
        <f t="shared" si="3"/>
        <v>1.0674388319983141</v>
      </c>
      <c r="D56" s="2">
        <f t="shared" si="3"/>
        <v>-36.970591405424095</v>
      </c>
      <c r="E56" s="2">
        <f t="shared" si="3"/>
        <v>-62.503226182812114</v>
      </c>
      <c r="F56" s="2">
        <f t="shared" si="2"/>
        <v>116.56546045835432</v>
      </c>
    </row>
    <row r="57" spans="1:6" ht="12.75">
      <c r="A57" s="3">
        <v>0.9</v>
      </c>
      <c r="B57" s="2">
        <f t="shared" si="3"/>
        <v>29.93362879187305</v>
      </c>
      <c r="C57" s="2">
        <f t="shared" si="3"/>
        <v>5.253288904374099</v>
      </c>
      <c r="D57" s="2">
        <f t="shared" si="3"/>
        <v>-17.922985673746986</v>
      </c>
      <c r="E57" s="2">
        <f t="shared" si="3"/>
        <v>-50.968070645621715</v>
      </c>
      <c r="F57" s="2">
        <f t="shared" si="2"/>
        <v>154.29586137687846</v>
      </c>
    </row>
    <row r="58" spans="1:6" ht="12.75">
      <c r="A58" s="3">
        <v>0.92</v>
      </c>
      <c r="B58" s="2">
        <f t="shared" si="3"/>
        <v>32.42334716162295</v>
      </c>
      <c r="C58" s="2">
        <f t="shared" si="3"/>
        <v>9.109055514642941</v>
      </c>
      <c r="D58" s="2">
        <f t="shared" si="3"/>
        <v>3.641850132700219</v>
      </c>
      <c r="E58" s="2">
        <f t="shared" si="3"/>
        <v>-26.82409536859959</v>
      </c>
      <c r="F58" s="2">
        <f t="shared" si="2"/>
        <v>206.35015744036653</v>
      </c>
    </row>
    <row r="59" spans="1:6" ht="12.75">
      <c r="A59" s="3">
        <v>0.94</v>
      </c>
      <c r="B59" s="2">
        <f t="shared" si="3"/>
        <v>34.401729977865294</v>
      </c>
      <c r="C59" s="2">
        <f t="shared" si="3"/>
        <v>12.392466666163978</v>
      </c>
      <c r="D59" s="2">
        <f t="shared" si="3"/>
        <v>24.695198910774142</v>
      </c>
      <c r="E59" s="2">
        <f t="shared" si="3"/>
        <v>3.955802730346551</v>
      </c>
      <c r="F59" s="2">
        <f t="shared" si="2"/>
        <v>263.44519828514996</v>
      </c>
    </row>
    <row r="60" spans="1:6" ht="12.75">
      <c r="A60" s="3">
        <v>0.96</v>
      </c>
      <c r="B60" s="2">
        <f t="shared" si="3"/>
        <v>35.837576961759346</v>
      </c>
      <c r="C60" s="2">
        <f t="shared" si="3"/>
        <v>14.897213560745671</v>
      </c>
      <c r="D60" s="2">
        <f t="shared" si="3"/>
        <v>42.28018039044187</v>
      </c>
      <c r="E60" s="2">
        <f t="shared" si="3"/>
        <v>33.75708808367666</v>
      </c>
      <c r="F60" s="2">
        <f t="shared" si="2"/>
        <v>314.77205899662357</v>
      </c>
    </row>
    <row r="61" spans="1:6" ht="12.75">
      <c r="A61" s="3">
        <v>0.98</v>
      </c>
      <c r="B61" s="2">
        <f t="shared" si="3"/>
        <v>36.708243948635676</v>
      </c>
      <c r="C61" s="2">
        <f t="shared" si="3"/>
        <v>16.465913739186725</v>
      </c>
      <c r="D61" s="2">
        <f t="shared" si="3"/>
        <v>53.92703618151853</v>
      </c>
      <c r="E61" s="2">
        <f t="shared" si="3"/>
        <v>55.20732084276336</v>
      </c>
      <c r="F61" s="2">
        <f t="shared" si="2"/>
        <v>350.3085147121043</v>
      </c>
    </row>
    <row r="62" spans="1:6" ht="12.75">
      <c r="A62" s="3">
        <v>1</v>
      </c>
      <c r="B62" s="2">
        <f t="shared" si="3"/>
        <v>37</v>
      </c>
      <c r="C62" s="2">
        <f t="shared" si="3"/>
        <v>17</v>
      </c>
      <c r="D62" s="2">
        <f t="shared" si="3"/>
        <v>58</v>
      </c>
      <c r="E62" s="2">
        <f t="shared" si="3"/>
        <v>63</v>
      </c>
      <c r="F62" s="2">
        <f t="shared" si="2"/>
        <v>363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Kooijman</dc:creator>
  <cp:keywords/>
  <dc:description/>
  <cp:lastModifiedBy> Kroon-Batenburg</cp:lastModifiedBy>
  <dcterms:created xsi:type="dcterms:W3CDTF">2004-09-13T17:43:17Z</dcterms:created>
  <dcterms:modified xsi:type="dcterms:W3CDTF">2004-09-16T13:45:38Z</dcterms:modified>
  <cp:category/>
  <cp:version/>
  <cp:contentType/>
  <cp:contentStatus/>
</cp:coreProperties>
</file>